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Kõrgeperve puisniidu taastamistööd/"/>
    </mc:Choice>
  </mc:AlternateContent>
  <xr:revisionPtr revIDLastSave="204" documentId="8_{A91987F3-9869-4158-AF9A-FD2A3F5A999C}" xr6:coauthVersionLast="47" xr6:coauthVersionMax="47" xr10:uidLastSave="{22DD725A-2490-46F1-A581-D925B427D5F6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 l="1"/>
  <c r="G11" i="2" s="1"/>
  <c r="G12" i="2" s="1"/>
</calcChain>
</file>

<file path=xl/sharedStrings.xml><?xml version="1.0" encoding="utf-8"?>
<sst xmlns="http://schemas.openxmlformats.org/spreadsheetml/2006/main" count="19" uniqueCount="18">
  <si>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</si>
  <si>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</si>
  <si>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</si>
  <si>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</si>
  <si>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</si>
  <si>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</si>
  <si>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</si>
  <si>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</si>
  <si>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</si>
  <si>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ha</t>
  </si>
  <si>
    <t>MAKSUMUS KOKKU</t>
  </si>
  <si>
    <t>KÄIBEMAKS</t>
  </si>
  <si>
    <t>tm</t>
  </si>
  <si>
    <t>Kõrgeperve puisniidu taastamistööd</t>
  </si>
  <si>
    <t xml:space="preserve">Puidu kokkuvedu  400-750 tm (maksimaalne veokaugus 0,8 km) </t>
  </si>
  <si>
    <t>Raietööd</t>
  </si>
  <si>
    <t>Freesimis- ja hekseldamistööd koos pinnase tasandamisega</t>
  </si>
  <si>
    <t>Pakkuja esindaja: Kaupo Jansen, juhatuse liige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</si>
</sst>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38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4" fontId="7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right"/>
    </xf>
    <xf numFmtId="0" fontId="7" fillId="2" borderId="3" xfId="0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J9" sqref="J9"/>
    </sheetView>
  </sheetViews>
  <sheetFormatPr defaultColWidth="9.28515625" defaultRowHeight="15.75" x14ac:dyDescent="0.25"/>
  <cols>
    <col min="1" max="1" width="2.42578125" style="2" customWidth="1"/>
    <col min="2" max="2" width="6.28515625" style="2" customWidth="1"/>
    <col min="3" max="3" width="48.7109375" style="2" customWidth="1"/>
    <col min="4" max="4" width="6.5703125" style="7" customWidth="1"/>
    <col min="5" max="5" width="9.28515625" style="2" customWidth="1"/>
    <col min="6" max="6" width="13.28515625" style="2" customWidth="1"/>
    <col min="7" max="7" width="11.5703125" style="2" customWidth="1"/>
    <col min="8" max="8" width="6.7109375" style="2" customWidth="1"/>
    <col min="9" max="16384" width="9.28515625" style="2"/>
  </cols>
  <sheetData>
    <row r="1" spans="1:11" ht="42" customHeight="1" x14ac:dyDescent="0.25">
      <c r="A1" s="1"/>
      <c r="B1" s="30"/>
      <c r="C1" s="31"/>
      <c r="D1" s="32" t="s">
        <v>4</v>
      </c>
      <c r="E1" s="32"/>
      <c r="F1" s="32"/>
      <c r="G1" s="32"/>
      <c r="H1" s="1"/>
    </row>
    <row r="2" spans="1:11" ht="31.5" customHeight="1" x14ac:dyDescent="0.25">
      <c r="A2" s="1"/>
      <c r="B2" s="28" t="s">
        <v>13</v>
      </c>
      <c r="C2" s="10"/>
      <c r="D2" s="10"/>
      <c r="E2" s="11"/>
      <c r="F2" s="11"/>
      <c r="G2" s="11"/>
      <c r="H2" s="1"/>
    </row>
    <row r="3" spans="1:11" ht="19.149999999999999" customHeight="1" x14ac:dyDescent="0.25">
      <c r="A3" s="1"/>
      <c r="B3" s="11"/>
      <c r="C3" s="11"/>
      <c r="D3" s="12"/>
      <c r="E3" s="11"/>
      <c r="F3" s="11"/>
      <c r="G3" s="11"/>
      <c r="H3" s="1"/>
    </row>
    <row r="4" spans="1:11" ht="26.65" customHeight="1" x14ac:dyDescent="0.25">
      <c r="A4" s="1"/>
      <c r="B4" s="33" t="s">
        <v>5</v>
      </c>
      <c r="C4" s="33"/>
      <c r="D4" s="12"/>
      <c r="E4" s="11"/>
      <c r="F4" s="11"/>
      <c r="G4" s="11"/>
      <c r="H4" s="1"/>
    </row>
    <row r="5" spans="1:11" ht="25.15" customHeight="1" x14ac:dyDescent="0.25">
      <c r="A5" s="1"/>
      <c r="B5" s="29"/>
      <c r="C5" s="29"/>
      <c r="D5" s="13"/>
      <c r="E5" s="13"/>
      <c r="F5" s="13"/>
      <c r="G5" s="13"/>
      <c r="H5" s="1"/>
    </row>
    <row r="6" spans="1:11" ht="38.65" customHeight="1" x14ac:dyDescent="0.25">
      <c r="A6" s="1"/>
      <c r="B6" s="14" t="s">
        <v>8</v>
      </c>
      <c r="C6" s="15" t="s">
        <v>7</v>
      </c>
      <c r="D6" s="15" t="s">
        <v>0</v>
      </c>
      <c r="E6" s="15" t="s">
        <v>1</v>
      </c>
      <c r="F6" s="14" t="s">
        <v>2</v>
      </c>
      <c r="G6" s="15" t="s">
        <v>3</v>
      </c>
      <c r="H6" s="1"/>
    </row>
    <row r="7" spans="1:11" ht="25.15" customHeight="1" x14ac:dyDescent="0.25">
      <c r="A7" s="1"/>
      <c r="B7" s="37">
        <v>1</v>
      </c>
      <c r="C7" s="16" t="s">
        <v>15</v>
      </c>
      <c r="D7" s="16" t="s">
        <v>9</v>
      </c>
      <c r="E7" s="17">
        <v>3.43</v>
      </c>
      <c r="F7" s="18">
        <v>2950</v>
      </c>
      <c r="G7" s="16">
        <f>F7*E7</f>
        <v>10118.5</v>
      </c>
      <c r="H7" s="1"/>
    </row>
    <row r="8" spans="1:11" ht="39.6" customHeight="1" x14ac:dyDescent="0.25">
      <c r="A8" s="3"/>
      <c r="B8" s="37"/>
      <c r="C8" s="19" t="s">
        <v>14</v>
      </c>
      <c r="D8" s="16" t="s">
        <v>12</v>
      </c>
      <c r="E8" s="20">
        <v>750</v>
      </c>
      <c r="F8" s="21">
        <v>6</v>
      </c>
      <c r="G8" s="16">
        <f t="shared" ref="G8:G9" si="0">F8*E8</f>
        <v>4500</v>
      </c>
      <c r="H8" s="1"/>
    </row>
    <row r="9" spans="1:11" ht="31.15" customHeight="1" x14ac:dyDescent="0.25">
      <c r="A9" s="3"/>
      <c r="B9" s="37"/>
      <c r="C9" s="19" t="s">
        <v>16</v>
      </c>
      <c r="D9" s="16" t="s">
        <v>9</v>
      </c>
      <c r="E9" s="17">
        <v>3.4</v>
      </c>
      <c r="F9" s="21">
        <v>1400</v>
      </c>
      <c r="G9" s="16">
        <f t="shared" si="0"/>
        <v>4760</v>
      </c>
      <c r="H9" s="1"/>
    </row>
    <row r="10" spans="1:11" ht="21" customHeight="1" x14ac:dyDescent="0.25">
      <c r="A10" s="3"/>
      <c r="B10" s="22"/>
      <c r="C10" s="23"/>
      <c r="D10" s="24"/>
      <c r="E10" s="8"/>
      <c r="F10" s="8" t="s">
        <v>10</v>
      </c>
      <c r="G10" s="9">
        <f>SUM(G7,G8,G9)</f>
        <v>19378.5</v>
      </c>
    </row>
    <row r="11" spans="1:11" s="6" customFormat="1" ht="22.5" customHeight="1" x14ac:dyDescent="0.2">
      <c r="A11" s="4"/>
      <c r="B11" s="25"/>
      <c r="C11" s="26"/>
      <c r="D11" s="27"/>
      <c r="E11" s="35" t="s">
        <v>11</v>
      </c>
      <c r="F11" s="36"/>
      <c r="G11" s="9">
        <f>G10*0.22</f>
        <v>4263.2700000000004</v>
      </c>
      <c r="H11" s="5"/>
      <c r="I11" s="5"/>
      <c r="J11" s="5"/>
      <c r="K11" s="5"/>
    </row>
    <row r="12" spans="1:11" s="6" customFormat="1" ht="22.5" customHeight="1" x14ac:dyDescent="0.2">
      <c r="A12" s="4"/>
      <c r="B12" s="25"/>
      <c r="C12" s="26"/>
      <c r="D12" s="27"/>
      <c r="E12" s="35" t="s">
        <v>6</v>
      </c>
      <c r="F12" s="36"/>
      <c r="G12" s="9">
        <f>G10+G11</f>
        <v>23641.77</v>
      </c>
      <c r="H12" s="5"/>
      <c r="I12" s="5"/>
      <c r="J12" s="5"/>
      <c r="K12" s="5"/>
    </row>
    <row r="13" spans="1:11" ht="16.149999999999999" customHeight="1" x14ac:dyDescent="0.25">
      <c r="A13" s="1"/>
      <c r="B13" s="11"/>
      <c r="C13" s="11"/>
      <c r="D13" s="12"/>
      <c r="E13" s="11"/>
      <c r="F13" s="11"/>
      <c r="G13" s="11"/>
      <c r="H13" s="1"/>
    </row>
    <row r="14" spans="1:11" x14ac:dyDescent="0.25">
      <c r="A14" s="1"/>
      <c r="B14" s="34" t="s">
        <v>17</v>
      </c>
      <c r="C14" s="34"/>
      <c r="D14" s="12"/>
      <c r="E14" s="11"/>
      <c r="F14" s="11"/>
      <c r="G14" s="11"/>
      <c r="H14" s="1"/>
    </row>
  </sheetData>
  <mergeCells count="8">
    <mergeCell ref="B5:C5"/>
    <mergeCell ref="B1:C1"/>
    <mergeCell ref="D1:G1"/>
    <mergeCell ref="B4:C4"/>
    <mergeCell ref="B14:C14"/>
    <mergeCell ref="E11:F11"/>
    <mergeCell ref="E12:F12"/>
    <mergeCell ref="B7:B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67267C-6387-4D67-AC38-042993046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5D577-94F3-44F3-946C-5732F7EC08D7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customXml/itemProps3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Marek Saar</cp:lastModifiedBy>
  <cp:lastPrinted>2023-11-28T08:09:48Z</cp:lastPrinted>
  <dcterms:created xsi:type="dcterms:W3CDTF">2015-06-10T13:35:29Z</dcterms:created>
  <dcterms:modified xsi:type="dcterms:W3CDTF">2025-04-15T09:56:20Z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0x010100846350487A8D2B45BBBF1697B940CB51</vt:lpwstr>
  </property>
  <property fmtid="{D5CDD505-2E9C-101B-9397-08002B2CF9AE}" pid="3" name="MediaServiceImageTags">
    <vt:lpwstr/>
  </property>
</Properties>
</file>